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IHude\Downloads\"/>
    </mc:Choice>
  </mc:AlternateContent>
  <xr:revisionPtr revIDLastSave="0" documentId="8_{4FB8BDBA-DC97-449A-827A-D9E8DA4818FF}" xr6:coauthVersionLast="47" xr6:coauthVersionMax="47" xr10:uidLastSave="{00000000-0000-0000-0000-000000000000}"/>
  <bookViews>
    <workbookView xWindow="-110" yWindow="-110" windowWidth="19420" windowHeight="11500" xr2:uid="{00000000-000D-0000-FFFF-FFFF00000000}"/>
  </bookViews>
  <sheets>
    <sheet name="Table" sheetId="1" r:id="rId1"/>
  </sheets>
  <externalReferences>
    <externalReference r:id="rId2"/>
  </externalReferences>
  <definedNames>
    <definedName name="_xlnm._FilterDatabase" localSheetId="0" hidden="1">Table!#REF!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 l="1"/>
  <c r="B8" i="1"/>
  <c r="B68" i="1" l="1"/>
  <c r="B67" i="1"/>
  <c r="B66" i="1"/>
  <c r="B65" i="1"/>
  <c r="B64" i="1"/>
  <c r="B63" i="1"/>
  <c r="B62" i="1"/>
  <c r="B61" i="1"/>
  <c r="B60" i="1"/>
  <c r="B59" i="1"/>
  <c r="B58" i="1"/>
  <c r="B57" i="1"/>
  <c r="B56" i="1"/>
  <c r="B55" i="1"/>
  <c r="B54" i="1"/>
  <c r="B53" i="1"/>
  <c r="B52" i="1"/>
  <c r="B51" i="1"/>
  <c r="B50" i="1"/>
  <c r="B49" i="1"/>
  <c r="B48" i="1"/>
  <c r="B47" i="1"/>
  <c r="B46" i="1"/>
  <c r="B45" i="1"/>
  <c r="B44" i="1"/>
  <c r="B43" i="1"/>
  <c r="B42" i="1"/>
  <c r="B41" i="1"/>
  <c r="B40" i="1"/>
  <c r="B38" i="1"/>
  <c r="B37" i="1"/>
  <c r="B36" i="1"/>
  <c r="B35" i="1"/>
  <c r="B34" i="1"/>
  <c r="B33" i="1"/>
  <c r="B32" i="1"/>
  <c r="B31" i="1"/>
  <c r="B30" i="1"/>
  <c r="B29" i="1"/>
  <c r="B28" i="1"/>
  <c r="B27" i="1"/>
  <c r="B26" i="1"/>
  <c r="B25" i="1"/>
  <c r="B24" i="1"/>
  <c r="B23" i="1"/>
  <c r="B22" i="1"/>
  <c r="B21" i="1"/>
  <c r="B20" i="1"/>
  <c r="B19" i="1"/>
  <c r="B18" i="1"/>
  <c r="B17" i="1"/>
  <c r="B16" i="1"/>
  <c r="B15" i="1"/>
  <c r="B14" i="1"/>
  <c r="B13" i="1"/>
  <c r="B12" i="1"/>
  <c r="B11" i="1"/>
  <c r="B10" i="1"/>
  <c r="B9" i="1"/>
  <c r="B7" i="1"/>
  <c r="B6" i="1"/>
</calcChain>
</file>

<file path=xl/sharedStrings.xml><?xml version="1.0" encoding="utf-8"?>
<sst xmlns="http://schemas.openxmlformats.org/spreadsheetml/2006/main" count="152" uniqueCount="108">
  <si>
    <t>QUARTERLY UPDATE - NOTIFICATION THRESHOLDS FOR NET SHORT POSITIONS ON SOVEREIGN DEBT</t>
  </si>
  <si>
    <t>The figures for duration adjusted amount of outstanding debt are  approximations provided by competent authorities</t>
  </si>
  <si>
    <t>Initial threshold</t>
  </si>
  <si>
    <t>Incremental level</t>
  </si>
  <si>
    <t>Sovereign issuer</t>
  </si>
  <si>
    <t>Name of special purpose vehicle/governmental agency included (if any)</t>
  </si>
  <si>
    <t>Amount of outstanding debt (in million €) - Duration adjusted</t>
  </si>
  <si>
    <t>in %</t>
  </si>
  <si>
    <t>In million €</t>
  </si>
  <si>
    <t>Relevant competent authority</t>
  </si>
  <si>
    <t>Austria</t>
  </si>
  <si>
    <t>FMA</t>
  </si>
  <si>
    <t>Belgium</t>
  </si>
  <si>
    <t>FSMA</t>
  </si>
  <si>
    <t>Bulgaria</t>
  </si>
  <si>
    <t>Croatia*</t>
  </si>
  <si>
    <t>HANFA (CFSSA)</t>
  </si>
  <si>
    <t>Cyprus</t>
  </si>
  <si>
    <t>NA</t>
  </si>
  <si>
    <t>CySEC</t>
  </si>
  <si>
    <t>Czech Republic**</t>
  </si>
  <si>
    <t>CNB</t>
  </si>
  <si>
    <t>Denmark</t>
  </si>
  <si>
    <t>Finanstilsynet</t>
  </si>
  <si>
    <t>Estonia</t>
  </si>
  <si>
    <t>Finantsinspektsioon</t>
  </si>
  <si>
    <t>European Financial Stability Facility</t>
  </si>
  <si>
    <t>CSSF</t>
  </si>
  <si>
    <t>European Investment Bank</t>
  </si>
  <si>
    <t>European Stability Mechanism</t>
  </si>
  <si>
    <t>European Union</t>
  </si>
  <si>
    <t>Finland</t>
  </si>
  <si>
    <t>FIN-FSA</t>
  </si>
  <si>
    <t>France</t>
  </si>
  <si>
    <t>AMF</t>
  </si>
  <si>
    <t>Germany</t>
  </si>
  <si>
    <t>BaFin</t>
  </si>
  <si>
    <t>Greece</t>
  </si>
  <si>
    <t>HCMC</t>
  </si>
  <si>
    <t>Hungary</t>
  </si>
  <si>
    <t>MNB</t>
  </si>
  <si>
    <t>Iceland</t>
  </si>
  <si>
    <t>FME</t>
  </si>
  <si>
    <t>Ireland</t>
  </si>
  <si>
    <t>CBoI</t>
  </si>
  <si>
    <t>Italy</t>
  </si>
  <si>
    <t>Consob, Bank of Italy, MEF</t>
  </si>
  <si>
    <t>Latvia</t>
  </si>
  <si>
    <t>FCMC</t>
  </si>
  <si>
    <t>Liechtenstein</t>
  </si>
  <si>
    <t>FMA-LI</t>
  </si>
  <si>
    <t>Lithuania</t>
  </si>
  <si>
    <t>LB</t>
  </si>
  <si>
    <t>Luxembourg</t>
  </si>
  <si>
    <t>Malta</t>
  </si>
  <si>
    <t>MFSA</t>
  </si>
  <si>
    <t>Netherlands</t>
  </si>
  <si>
    <t>AFM</t>
  </si>
  <si>
    <t>Norway</t>
  </si>
  <si>
    <t>Finanstilsynet (NO)</t>
  </si>
  <si>
    <t>Poland</t>
  </si>
  <si>
    <t>KNF</t>
  </si>
  <si>
    <t>Portugal</t>
  </si>
  <si>
    <t>CMVM</t>
  </si>
  <si>
    <t>Romania</t>
  </si>
  <si>
    <t>NBR</t>
  </si>
  <si>
    <t>Slovakia</t>
  </si>
  <si>
    <t>NBS</t>
  </si>
  <si>
    <t>Slovenia</t>
  </si>
  <si>
    <t>ATVP</t>
  </si>
  <si>
    <t>Spain</t>
  </si>
  <si>
    <t>CNMV</t>
  </si>
  <si>
    <t>Sweden</t>
  </si>
  <si>
    <t>Finansinspektionen</t>
  </si>
  <si>
    <t>Berlin, State of</t>
  </si>
  <si>
    <t>Hessen, State of (Hesse, State of)</t>
  </si>
  <si>
    <t>Hamburg, State of (Freie und Hansestadt Hamburg)</t>
  </si>
  <si>
    <t>Rheinland-Pfalz, State of</t>
  </si>
  <si>
    <t>Baden-Wuerttemberg, State of</t>
  </si>
  <si>
    <t>Saarland, State of</t>
  </si>
  <si>
    <t>Schleswig-Holstein, State of</t>
  </si>
  <si>
    <t>Thuringen, State of</t>
  </si>
  <si>
    <t>North Rhine-Westphalia, State of (Nordrhein-Westfalen)</t>
  </si>
  <si>
    <t>Bavaria, State of (Bayern)</t>
  </si>
  <si>
    <t>Brandenburg, State of</t>
  </si>
  <si>
    <t>Lower Saxony, State of (Niedersachsen)</t>
  </si>
  <si>
    <t>Bremen, State of</t>
  </si>
  <si>
    <t>Saxony, State of (Sachsen-Freistaat)</t>
  </si>
  <si>
    <t>Saxony-Anhalt, State of (Sachsen-Anhalt)</t>
  </si>
  <si>
    <t>Mecklenburg-Vorpommern</t>
  </si>
  <si>
    <t>Flemish Region + Community</t>
  </si>
  <si>
    <t>Walloon Region</t>
  </si>
  <si>
    <t>French Community</t>
  </si>
  <si>
    <t>Brussels Capital Region</t>
  </si>
  <si>
    <t>Burgenland</t>
  </si>
  <si>
    <t>Kärnten / Carinthia</t>
  </si>
  <si>
    <t>Niederösterreich / Lower Austria</t>
  </si>
  <si>
    <t>Oberösterreich / Upper Austria</t>
  </si>
  <si>
    <t>Salzburg</t>
  </si>
  <si>
    <t>Steiermark / Styria</t>
  </si>
  <si>
    <t>Tirol</t>
  </si>
  <si>
    <t>Vorarlberg</t>
  </si>
  <si>
    <t>Wien / Vienna</t>
  </si>
  <si>
    <t>N/A: Not available</t>
  </si>
  <si>
    <t>na: not yet applicable</t>
  </si>
  <si>
    <t>(*): the figures for duration adjusted amount of outstanding debt are approximations provided by competent authority based on publicly available data of the Ministry of Finance</t>
  </si>
  <si>
    <t xml:space="preserve">(**):The 500 bn threshold has been breached in Q1 2023. The percentages and threshold amounts will be changed if the breach persists for each quarter of the calendar year of 2023 in accordance with Article 21(9) of CDR 2012/918. In such a case, the new percentages and threshold amounts will be applicable from 1 February 2024.
</t>
  </si>
  <si>
    <t>Valid as of 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</si>
</sst>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00\ _€_-;\-* #,##0.00\ _€_-;_-* &quot;-&quot;??\ _€_-;_-@_-"/>
    <numFmt numFmtId="166" formatCode="0.0%"/>
    <numFmt numFmtId="167" formatCode="#,##0.0000"/>
    <numFmt numFmtId="168" formatCode="#,##0.000"/>
  </numFmts>
  <fonts count="24" x14ac:knownFonts="1">
    <font>
      <sz val="11"/>
      <color theme="1"/>
      <name val="Calibri"/>
      <family val="2"/>
      <scheme val="minor"/>
    </font>
    <font>
      <sz val="11"/>
      <color theme="1"/>
      <name val="Calibri"/>
      <family val="2"/>
      <scheme val="minor"/>
    </font>
    <font>
      <sz val="11"/>
      <color rgb="FF9C0006"/>
      <name val="Calibri"/>
      <family val="2"/>
      <scheme val="minor"/>
    </font>
    <font>
      <b/>
      <sz val="11"/>
      <color theme="1"/>
      <name val="Calibri"/>
      <family val="2"/>
      <scheme val="minor"/>
    </font>
    <font>
      <b/>
      <sz val="12"/>
      <name val="Calibri"/>
      <family val="2"/>
      <scheme val="minor"/>
    </font>
    <font>
      <b/>
      <sz val="11"/>
      <color rgb="FFFF0000"/>
      <name val="Calibri"/>
      <family val="2"/>
      <scheme val="minor"/>
    </font>
    <font>
      <sz val="10.5"/>
      <color indexed="8"/>
      <name val="Calibri"/>
      <family val="2"/>
    </font>
    <font>
      <i/>
      <sz val="11"/>
      <color theme="1"/>
      <name val="Calibri"/>
      <family val="2"/>
      <scheme val="minor"/>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name val="Calibri"/>
      <family val="2"/>
      <scheme val="minor"/>
    </font>
  </fonts>
  <fills count="33">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2" fillId="2" borderId="0" applyNumberFormat="0" applyBorder="0" applyAlignment="0" applyProtection="0"/>
    <xf numFmtId="164" fontId="1" fillId="0" borderId="0" applyFont="0" applyFill="0" applyBorder="0" applyAlignment="0" applyProtection="0"/>
    <xf numFmtId="165" fontId="8" fillId="0" borderId="0" applyFont="0" applyFill="0" applyBorder="0" applyAlignment="0" applyProtection="0"/>
    <xf numFmtId="0" fontId="9" fillId="0" borderId="0" applyNumberFormat="0" applyFill="0" applyBorder="0" applyAlignment="0" applyProtection="0"/>
    <xf numFmtId="0" fontId="10" fillId="0" borderId="7" applyNumberFormat="0" applyFill="0" applyAlignment="0" applyProtection="0"/>
    <xf numFmtId="0" fontId="11" fillId="0" borderId="8" applyNumberFormat="0" applyFill="0" applyAlignment="0" applyProtection="0"/>
    <xf numFmtId="0" fontId="12" fillId="0" borderId="9"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10" applyNumberFormat="0" applyAlignment="0" applyProtection="0"/>
    <xf numFmtId="0" fontId="16" fillId="6" borderId="11" applyNumberFormat="0" applyAlignment="0" applyProtection="0"/>
    <xf numFmtId="0" fontId="17" fillId="6" borderId="10" applyNumberFormat="0" applyAlignment="0" applyProtection="0"/>
    <xf numFmtId="0" fontId="18" fillId="0" borderId="12" applyNumberFormat="0" applyFill="0" applyAlignment="0" applyProtection="0"/>
    <xf numFmtId="0" fontId="19" fillId="7" borderId="13" applyNumberFormat="0" applyAlignment="0" applyProtection="0"/>
    <xf numFmtId="0" fontId="20" fillId="0" borderId="0" applyNumberFormat="0" applyFill="0" applyBorder="0" applyAlignment="0" applyProtection="0"/>
    <xf numFmtId="0" fontId="1" fillId="8" borderId="14" applyNumberFormat="0" applyFont="0" applyAlignment="0" applyProtection="0"/>
    <xf numFmtId="0" fontId="21" fillId="0" borderId="0" applyNumberFormat="0" applyFill="0" applyBorder="0" applyAlignment="0" applyProtection="0"/>
    <xf numFmtId="0" fontId="3" fillId="0" borderId="15"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9" fontId="1" fillId="0" borderId="0" applyFont="0" applyFill="0" applyBorder="0" applyAlignment="0" applyProtection="0"/>
  </cellStyleXfs>
  <cellXfs count="32">
    <xf numFmtId="0" fontId="0" fillId="0" borderId="0" xfId="0"/>
    <xf numFmtId="0" fontId="0" fillId="0" borderId="0" xfId="0" applyAlignment="1">
      <alignment horizontal="center"/>
    </xf>
    <xf numFmtId="0" fontId="5" fillId="0" borderId="0" xfId="0" applyFont="1" applyAlignment="1">
      <alignment vertical="top"/>
    </xf>
    <xf numFmtId="0" fontId="0" fillId="0" borderId="0" xfId="0" applyAlignment="1">
      <alignment vertical="top"/>
    </xf>
    <xf numFmtId="0" fontId="0" fillId="0" borderId="0" xfId="0" applyAlignment="1">
      <alignment horizontal="center" vertical="top"/>
    </xf>
    <xf numFmtId="0" fontId="3" fillId="0" borderId="0" xfId="0" applyFont="1" applyAlignment="1">
      <alignment vertical="top"/>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0" xfId="0" applyFont="1"/>
    <xf numFmtId="0" fontId="3" fillId="0" borderId="3" xfId="0" applyFont="1" applyBorder="1" applyAlignment="1">
      <alignment vertical="top" wrapText="1"/>
    </xf>
    <xf numFmtId="0" fontId="3" fillId="0" borderId="4" xfId="0" applyFont="1" applyBorder="1" applyAlignment="1">
      <alignment vertical="top" wrapText="1"/>
    </xf>
    <xf numFmtId="0" fontId="3"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6" fillId="0" borderId="0" xfId="0" applyFont="1" applyAlignment="1">
      <alignment vertical="center" wrapText="1"/>
    </xf>
    <xf numFmtId="0" fontId="6" fillId="0" borderId="3" xfId="0" applyFont="1" applyBorder="1" applyAlignment="1">
      <alignment vertical="top"/>
    </xf>
    <xf numFmtId="0" fontId="0" fillId="0" borderId="3" xfId="0" applyBorder="1" applyAlignment="1">
      <alignment horizontal="center" vertical="top"/>
    </xf>
    <xf numFmtId="0" fontId="4" fillId="0" borderId="0" xfId="1" applyFont="1" applyFill="1"/>
    <xf numFmtId="0" fontId="3" fillId="0" borderId="6" xfId="0" applyFont="1" applyBorder="1" applyAlignment="1">
      <alignment vertical="top"/>
    </xf>
    <xf numFmtId="0" fontId="3" fillId="0" borderId="3" xfId="0" applyFont="1" applyBorder="1" applyAlignment="1">
      <alignment horizontal="center" vertical="top" wrapText="1"/>
    </xf>
    <xf numFmtId="0" fontId="6" fillId="0" borderId="0" xfId="0" applyFont="1" applyAlignment="1">
      <alignment vertical="top" wrapText="1"/>
    </xf>
    <xf numFmtId="0" fontId="3" fillId="0" borderId="0" xfId="0" applyFont="1" applyAlignment="1">
      <alignment horizontal="center" vertical="top"/>
    </xf>
    <xf numFmtId="0" fontId="3" fillId="0" borderId="5" xfId="0" applyFont="1" applyBorder="1" applyAlignment="1">
      <alignment horizontal="center" vertical="top" wrapText="1"/>
    </xf>
    <xf numFmtId="0" fontId="0" fillId="0" borderId="0" xfId="0" applyAlignment="1">
      <alignment wrapText="1"/>
    </xf>
    <xf numFmtId="0" fontId="23" fillId="0" borderId="3" xfId="1" applyFont="1" applyFill="1" applyBorder="1" applyAlignment="1">
      <alignment horizontal="center" vertical="top" wrapText="1"/>
    </xf>
    <xf numFmtId="166" fontId="0" fillId="0" borderId="3" xfId="44" applyNumberFormat="1" applyFont="1" applyBorder="1" applyAlignment="1">
      <alignment horizontal="center" vertical="top"/>
    </xf>
    <xf numFmtId="10" fontId="0" fillId="0" borderId="3" xfId="44" applyNumberFormat="1" applyFont="1" applyBorder="1" applyAlignment="1">
      <alignment horizontal="center" vertical="top"/>
    </xf>
    <xf numFmtId="3" fontId="0" fillId="0" borderId="3" xfId="0" applyNumberFormat="1" applyBorder="1" applyAlignment="1">
      <alignment horizontal="center" vertical="top"/>
    </xf>
    <xf numFmtId="167" fontId="0" fillId="0" borderId="3" xfId="0" applyNumberFormat="1" applyBorder="1" applyAlignment="1">
      <alignment horizontal="center" vertical="top"/>
    </xf>
    <xf numFmtId="168" fontId="0" fillId="0" borderId="3" xfId="0" applyNumberFormat="1" applyBorder="1" applyAlignment="1">
      <alignment horizontal="center" vertical="top"/>
    </xf>
    <xf numFmtId="0" fontId="0" fillId="0" borderId="0" xfId="0" applyAlignment="1">
      <alignment vertical="top" wrapText="1"/>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1" builtinId="27" customBuiltin="1"/>
    <cellStyle name="Calculation" xfId="13" builtinId="22" customBuiltin="1"/>
    <cellStyle name="Check Cell" xfId="15" builtinId="23" customBuiltin="1"/>
    <cellStyle name="Dezimal 2" xfId="2" xr:uid="{00000000-0005-0000-0000-00001B000000}"/>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 cent" xfId="44" builtinId="5"/>
    <cellStyle name="Title" xfId="4" builtinId="15" customBuiltin="1"/>
    <cellStyle name="Total" xfId="19" builtinId="25" customBuiltin="1"/>
    <cellStyle name="Tusental_Tabell" xfId="3" xr:uid="{00000000-0005-0000-0000-00002A000000}"/>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securitiesandmarketsauth.sharepoint.com/sites/sherpa-dis/frameworks/2026Q2/Draft%20table%20sovereign%20debt%20thresholds%20duration%20adjusted.xlsx" TargetMode="External"/><Relationship Id="rId1" Type="http://schemas.openxmlformats.org/officeDocument/2006/relationships/externalLinkPath" Target="https://securitiesandmarketsauth.sharepoint.com/sites/sherpa-dis/frameworks/2026Q2/Draft%20table%20sovereign%20debt%20thresholds%20duration%20adjus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S and other"/>
      <sheetName val="ForComms"/>
    </sheetNames>
    <sheetDataSet>
      <sheetData sheetId="0">
        <row r="6">
          <cell r="L6" t="str">
            <v>FSC</v>
          </cell>
        </row>
        <row r="17">
          <cell r="C17" t="str">
            <v>Agence France Trésor (AFT) , CADES</v>
          </cell>
        </row>
        <row r="18">
          <cell r="C18" t="str">
            <v>FMS Wertmanagement</v>
          </cell>
        </row>
        <row r="21">
          <cell r="C21" t="str">
            <v>Íbúðalánasjóður, Byggðastofnun</v>
          </cell>
        </row>
        <row r="22">
          <cell r="C22" t="str">
            <v xml:space="preserve">National Treasury Management Agency </v>
          </cell>
        </row>
        <row r="27">
          <cell r="C27" t="str">
            <v>Luxembourg Treasury Securities S.A.</v>
          </cell>
        </row>
        <row r="33">
          <cell r="C33" t="str">
            <v>Ministry of Public Finance Romania</v>
          </cell>
        </row>
        <row r="34">
          <cell r="C34" t="str">
            <v>Ministry of Finance of the Slovak Republic</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2"/>
  <sheetViews>
    <sheetView tabSelected="1" zoomScale="85" zoomScaleNormal="85" workbookViewId="0">
      <pane xSplit="1" ySplit="5" topLeftCell="B6" activePane="bottomRight" state="frozen"/>
      <selection pane="topRight" activeCell="B1" sqref="B1"/>
      <selection pane="bottomLeft" activeCell="A4" sqref="A4"/>
      <selection pane="bottomRight"/>
    </sheetView>
  </sheetViews>
  <sheetFormatPr defaultRowHeight="14.5" x14ac:dyDescent="0.35"/>
  <cols>
    <col min="1" max="1" width="42.26953125" customWidth="1"/>
    <col min="2" max="2" width="28.1796875" customWidth="1"/>
    <col min="3" max="3" width="21.1796875" bestFit="1" customWidth="1"/>
    <col min="4" max="4" width="9.1796875" style="1" customWidth="1"/>
    <col min="5" max="5" width="13.54296875" bestFit="1" customWidth="1"/>
    <col min="6" max="6" width="21.1796875" style="1" bestFit="1" customWidth="1"/>
    <col min="7" max="7" width="13.54296875" bestFit="1" customWidth="1"/>
    <col min="8" max="8" width="27.54296875" style="1" customWidth="1"/>
  </cols>
  <sheetData>
    <row r="1" spans="1:8" ht="15.5" x14ac:dyDescent="0.35">
      <c r="A1" s="18" t="s">
        <v>0</v>
      </c>
      <c r="B1" s="18"/>
    </row>
    <row r="2" spans="1:8" x14ac:dyDescent="0.35">
      <c r="A2" s="2" t="s">
        <v>1</v>
      </c>
      <c r="B2" s="2"/>
      <c r="C2" s="3"/>
      <c r="D2" s="4"/>
      <c r="E2" s="3"/>
      <c r="F2" s="4"/>
      <c r="G2" s="3"/>
      <c r="H2" s="4"/>
    </row>
    <row r="3" spans="1:8" x14ac:dyDescent="0.35">
      <c r="A3" s="3" t="s">
        <v>107</v>
      </c>
      <c r="B3" s="3"/>
      <c r="C3" s="3"/>
      <c r="D3" s="4"/>
      <c r="E3" s="3"/>
      <c r="F3" s="4"/>
      <c r="G3" s="3"/>
      <c r="H3" s="4"/>
    </row>
    <row r="4" spans="1:8" s="8" customFormat="1" x14ac:dyDescent="0.35">
      <c r="A4" s="19"/>
      <c r="B4" s="5"/>
      <c r="C4" s="5"/>
      <c r="D4" s="6" t="s">
        <v>2</v>
      </c>
      <c r="E4" s="7"/>
      <c r="F4" s="6" t="s">
        <v>3</v>
      </c>
      <c r="G4" s="7"/>
      <c r="H4" s="22"/>
    </row>
    <row r="5" spans="1:8" s="11" customFormat="1" ht="43.5" x14ac:dyDescent="0.35">
      <c r="A5" s="9" t="s">
        <v>4</v>
      </c>
      <c r="B5" s="10" t="s">
        <v>5</v>
      </c>
      <c r="C5" s="10" t="s">
        <v>6</v>
      </c>
      <c r="D5" s="25" t="s">
        <v>7</v>
      </c>
      <c r="E5" s="20" t="s">
        <v>8</v>
      </c>
      <c r="F5" s="20" t="s">
        <v>7</v>
      </c>
      <c r="G5" s="20" t="s">
        <v>8</v>
      </c>
      <c r="H5" s="23" t="s">
        <v>9</v>
      </c>
    </row>
    <row r="6" spans="1:8" s="12" customFormat="1" x14ac:dyDescent="0.35">
      <c r="A6" s="16" t="s">
        <v>10</v>
      </c>
      <c r="B6" s="28">
        <f>'[1]MS and other'!C4</f>
        <v>0</v>
      </c>
      <c r="C6" s="28">
        <v>3103586</v>
      </c>
      <c r="D6" s="26">
        <v>5.0000000000000001E-3</v>
      </c>
      <c r="E6" s="30">
        <v>15517.93</v>
      </c>
      <c r="F6" s="27">
        <v>2.5000000000000001E-3</v>
      </c>
      <c r="G6" s="29">
        <v>7758.9650000000001</v>
      </c>
      <c r="H6" s="17" t="s">
        <v>11</v>
      </c>
    </row>
    <row r="7" spans="1:8" s="12" customFormat="1" x14ac:dyDescent="0.35">
      <c r="A7" s="16" t="s">
        <v>12</v>
      </c>
      <c r="B7" s="28">
        <f>'[1]MS and other'!C5</f>
        <v>0</v>
      </c>
      <c r="C7" s="28">
        <v>4029490</v>
      </c>
      <c r="D7" s="26">
        <v>5.0000000000000001E-3</v>
      </c>
      <c r="E7" s="30">
        <v>20147.45</v>
      </c>
      <c r="F7" s="27">
        <v>2.5000000000000001E-3</v>
      </c>
      <c r="G7" s="29">
        <v>10073.725</v>
      </c>
      <c r="H7" s="17" t="s">
        <v>13</v>
      </c>
    </row>
    <row r="8" spans="1:8" s="12" customFormat="1" x14ac:dyDescent="0.35">
      <c r="A8" s="16" t="s">
        <v>14</v>
      </c>
      <c r="B8" s="28">
        <f>'[1]MS and other'!C6</f>
        <v>0</v>
      </c>
      <c r="C8" s="28">
        <v>180298</v>
      </c>
      <c r="D8" s="26">
        <v>1E-3</v>
      </c>
      <c r="E8" s="30">
        <v>180.298</v>
      </c>
      <c r="F8" s="27">
        <v>5.0000000000000001E-4</v>
      </c>
      <c r="G8" s="29">
        <v>90.149000000000001</v>
      </c>
      <c r="H8" s="17" t="str">
        <f>'[1]MS and other'!L6</f>
        <v>FSC</v>
      </c>
    </row>
    <row r="9" spans="1:8" s="12" customFormat="1" x14ac:dyDescent="0.35">
      <c r="A9" s="16" t="s">
        <v>15</v>
      </c>
      <c r="B9" s="28">
        <f>'[1]MS and other'!C7</f>
        <v>0</v>
      </c>
      <c r="C9" s="28">
        <v>178140</v>
      </c>
      <c r="D9" s="26">
        <v>1E-3</v>
      </c>
      <c r="E9" s="30">
        <v>178.14</v>
      </c>
      <c r="F9" s="27">
        <v>5.0000000000000001E-4</v>
      </c>
      <c r="G9" s="29">
        <v>89.07</v>
      </c>
      <c r="H9" s="17" t="s">
        <v>16</v>
      </c>
    </row>
    <row r="10" spans="1:8" s="12" customFormat="1" x14ac:dyDescent="0.35">
      <c r="A10" s="16" t="s">
        <v>17</v>
      </c>
      <c r="B10" s="28">
        <f>'[1]MS and other'!C8</f>
        <v>0</v>
      </c>
      <c r="C10" s="28">
        <v>78772</v>
      </c>
      <c r="D10" s="28">
        <v>1E-3</v>
      </c>
      <c r="E10" s="28">
        <v>78.772000000000006</v>
      </c>
      <c r="F10" s="28">
        <v>5.0000000000000001E-4</v>
      </c>
      <c r="G10" s="28">
        <v>39.386000000000003</v>
      </c>
      <c r="H10" s="17" t="s">
        <v>19</v>
      </c>
    </row>
    <row r="11" spans="1:8" s="12" customFormat="1" x14ac:dyDescent="0.35">
      <c r="A11" s="16" t="s">
        <v>20</v>
      </c>
      <c r="B11" s="28">
        <f>'[1]MS and other'!C9</f>
        <v>0</v>
      </c>
      <c r="C11" s="28">
        <v>644803.87333149998</v>
      </c>
      <c r="D11" s="26">
        <v>5.0000000000000001E-3</v>
      </c>
      <c r="E11" s="30">
        <v>3224.0193666575001</v>
      </c>
      <c r="F11" s="27">
        <v>2.5000000000000001E-3</v>
      </c>
      <c r="G11" s="29">
        <v>1612.00968332875</v>
      </c>
      <c r="H11" s="17" t="s">
        <v>21</v>
      </c>
    </row>
    <row r="12" spans="1:8" s="12" customFormat="1" x14ac:dyDescent="0.35">
      <c r="A12" s="16" t="s">
        <v>22</v>
      </c>
      <c r="B12" s="28">
        <f>'[1]MS and other'!C10</f>
        <v>0</v>
      </c>
      <c r="C12" s="28">
        <v>646541.24575295101</v>
      </c>
      <c r="D12" s="26">
        <v>5.0000000000000001E-3</v>
      </c>
      <c r="E12" s="30">
        <v>3232.7062287647555</v>
      </c>
      <c r="F12" s="27">
        <v>2.5000000000000001E-3</v>
      </c>
      <c r="G12" s="29">
        <v>1616.3531143823777</v>
      </c>
      <c r="H12" s="17" t="s">
        <v>23</v>
      </c>
    </row>
    <row r="13" spans="1:8" s="12" customFormat="1" x14ac:dyDescent="0.35">
      <c r="A13" s="16" t="s">
        <v>24</v>
      </c>
      <c r="B13" s="28">
        <f>'[1]MS and other'!C11</f>
        <v>0</v>
      </c>
      <c r="C13" s="28" t="s">
        <v>18</v>
      </c>
      <c r="D13" s="28" t="s">
        <v>18</v>
      </c>
      <c r="E13" s="28" t="s">
        <v>18</v>
      </c>
      <c r="F13" s="28" t="s">
        <v>18</v>
      </c>
      <c r="G13" s="28" t="s">
        <v>18</v>
      </c>
      <c r="H13" s="17" t="s">
        <v>25</v>
      </c>
    </row>
    <row r="14" spans="1:8" s="12" customFormat="1" x14ac:dyDescent="0.35">
      <c r="A14" s="16" t="s">
        <v>26</v>
      </c>
      <c r="B14" s="28">
        <f>'[1]MS and other'!C12</f>
        <v>0</v>
      </c>
      <c r="C14" s="28">
        <v>1304211</v>
      </c>
      <c r="D14" s="26">
        <v>5.0000000000000001E-3</v>
      </c>
      <c r="E14" s="30">
        <v>6521.0550000000003</v>
      </c>
      <c r="F14" s="27">
        <v>2.5000000000000001E-3</v>
      </c>
      <c r="G14" s="29">
        <v>3260.5275000000001</v>
      </c>
      <c r="H14" s="17" t="s">
        <v>27</v>
      </c>
    </row>
    <row r="15" spans="1:8" s="12" customFormat="1" x14ac:dyDescent="0.35">
      <c r="A15" s="16" t="s">
        <v>28</v>
      </c>
      <c r="B15" s="28">
        <f>'[1]MS and other'!C13</f>
        <v>0</v>
      </c>
      <c r="C15" s="28">
        <v>1964496</v>
      </c>
      <c r="D15" s="26">
        <v>5.0000000000000001E-3</v>
      </c>
      <c r="E15" s="30">
        <v>9822.48</v>
      </c>
      <c r="F15" s="27">
        <v>2.5000000000000001E-3</v>
      </c>
      <c r="G15" s="29">
        <v>4911.24</v>
      </c>
      <c r="H15" s="17" t="s">
        <v>27</v>
      </c>
    </row>
    <row r="16" spans="1:8" s="12" customFormat="1" x14ac:dyDescent="0.35">
      <c r="A16" s="16" t="s">
        <v>29</v>
      </c>
      <c r="B16" s="28">
        <f>'[1]MS and other'!C14</f>
        <v>0</v>
      </c>
      <c r="C16" s="28">
        <v>444039</v>
      </c>
      <c r="D16" s="26">
        <v>1E-3</v>
      </c>
      <c r="E16" s="30">
        <v>444.03899999999999</v>
      </c>
      <c r="F16" s="27">
        <v>5.0000000000000001E-4</v>
      </c>
      <c r="G16" s="29">
        <v>222.01949999999999</v>
      </c>
      <c r="H16" s="17" t="s">
        <v>27</v>
      </c>
    </row>
    <row r="17" spans="1:8" s="12" customFormat="1" x14ac:dyDescent="0.35">
      <c r="A17" s="16" t="s">
        <v>30</v>
      </c>
      <c r="B17" s="28">
        <f>'[1]MS and other'!C15</f>
        <v>0</v>
      </c>
      <c r="C17" s="28">
        <v>5737005</v>
      </c>
      <c r="D17" s="26">
        <v>5.0000000000000001E-3</v>
      </c>
      <c r="E17" s="30">
        <v>28685.025000000001</v>
      </c>
      <c r="F17" s="27">
        <v>2.5000000000000001E-3</v>
      </c>
      <c r="G17" s="29">
        <v>14342.512500000001</v>
      </c>
      <c r="H17" s="17" t="s">
        <v>13</v>
      </c>
    </row>
    <row r="18" spans="1:8" s="12" customFormat="1" x14ac:dyDescent="0.35">
      <c r="A18" s="16" t="s">
        <v>31</v>
      </c>
      <c r="B18" s="28">
        <f>'[1]MS and other'!C16</f>
        <v>0</v>
      </c>
      <c r="C18" s="28">
        <v>1204097</v>
      </c>
      <c r="D18" s="26">
        <v>5.0000000000000001E-3</v>
      </c>
      <c r="E18" s="30">
        <v>6020.4849999999997</v>
      </c>
      <c r="F18" s="27">
        <v>2.5000000000000001E-3</v>
      </c>
      <c r="G18" s="29">
        <v>3010.2424999999998</v>
      </c>
      <c r="H18" s="17" t="s">
        <v>32</v>
      </c>
    </row>
    <row r="19" spans="1:8" s="12" customFormat="1" x14ac:dyDescent="0.35">
      <c r="A19" s="16" t="s">
        <v>33</v>
      </c>
      <c r="B19" s="28" t="str">
        <f>'[1]MS and other'!C17</f>
        <v>Agence France Trésor (AFT) , CADES</v>
      </c>
      <c r="C19" s="28">
        <v>18540514</v>
      </c>
      <c r="D19" s="26">
        <v>5.0000000000000001E-3</v>
      </c>
      <c r="E19" s="30">
        <v>92702.57</v>
      </c>
      <c r="F19" s="27">
        <v>2.5000000000000001E-3</v>
      </c>
      <c r="G19" s="29">
        <v>46351.285000000003</v>
      </c>
      <c r="H19" s="17" t="s">
        <v>34</v>
      </c>
    </row>
    <row r="20" spans="1:8" s="12" customFormat="1" x14ac:dyDescent="0.35">
      <c r="A20" s="16" t="s">
        <v>35</v>
      </c>
      <c r="B20" s="28" t="str">
        <f>'[1]MS and other'!C18</f>
        <v>FMS Wertmanagement</v>
      </c>
      <c r="C20" s="28">
        <v>13761634</v>
      </c>
      <c r="D20" s="26">
        <v>5.0000000000000001E-3</v>
      </c>
      <c r="E20" s="30">
        <v>68808.17</v>
      </c>
      <c r="F20" s="27">
        <v>2.5000000000000001E-3</v>
      </c>
      <c r="G20" s="29">
        <v>34404.084999999999</v>
      </c>
      <c r="H20" s="17" t="s">
        <v>36</v>
      </c>
    </row>
    <row r="21" spans="1:8" s="12" customFormat="1" x14ac:dyDescent="0.35">
      <c r="A21" s="16" t="s">
        <v>37</v>
      </c>
      <c r="B21" s="28">
        <f>'[1]MS and other'!C19</f>
        <v>0</v>
      </c>
      <c r="C21" s="28">
        <v>742516</v>
      </c>
      <c r="D21" s="26">
        <v>5.0000000000000001E-3</v>
      </c>
      <c r="E21" s="30">
        <v>3712.58</v>
      </c>
      <c r="F21" s="27">
        <v>2.5000000000000001E-3</v>
      </c>
      <c r="G21" s="29">
        <v>1856.29</v>
      </c>
      <c r="H21" s="17" t="s">
        <v>38</v>
      </c>
    </row>
    <row r="22" spans="1:8" s="12" customFormat="1" x14ac:dyDescent="0.35">
      <c r="A22" s="16" t="s">
        <v>39</v>
      </c>
      <c r="B22" s="28">
        <f>'[1]MS and other'!C20</f>
        <v>0</v>
      </c>
      <c r="C22" s="28">
        <v>629197</v>
      </c>
      <c r="D22" s="26">
        <v>5.0000000000000001E-3</v>
      </c>
      <c r="E22" s="30">
        <v>3145.9850000000001</v>
      </c>
      <c r="F22" s="27">
        <v>2.5000000000000001E-3</v>
      </c>
      <c r="G22" s="29">
        <v>1572.9925000000001</v>
      </c>
      <c r="H22" s="17" t="s">
        <v>40</v>
      </c>
    </row>
    <row r="23" spans="1:8" s="12" customFormat="1" x14ac:dyDescent="0.35">
      <c r="A23" s="16" t="s">
        <v>41</v>
      </c>
      <c r="B23" s="28" t="str">
        <f>'[1]MS and other'!C21</f>
        <v>Íbúðalánasjóður, Byggðastofnun</v>
      </c>
      <c r="C23" s="28">
        <v>76519</v>
      </c>
      <c r="D23" s="26">
        <v>1E-3</v>
      </c>
      <c r="E23" s="30">
        <v>76.519000000000005</v>
      </c>
      <c r="F23" s="27">
        <v>5.0000000000000001E-4</v>
      </c>
      <c r="G23" s="29">
        <v>38.259500000000003</v>
      </c>
      <c r="H23" s="17" t="s">
        <v>42</v>
      </c>
    </row>
    <row r="24" spans="1:8" s="12" customFormat="1" x14ac:dyDescent="0.35">
      <c r="A24" s="16" t="s">
        <v>43</v>
      </c>
      <c r="B24" s="28" t="str">
        <f>'[1]MS and other'!C22</f>
        <v xml:space="preserve">National Treasury Management Agency </v>
      </c>
      <c r="C24" s="28">
        <v>1067124.47187139</v>
      </c>
      <c r="D24" s="26">
        <v>5.0000000000000001E-3</v>
      </c>
      <c r="E24" s="30">
        <v>5335.6223593569503</v>
      </c>
      <c r="F24" s="27">
        <v>2.5000000000000001E-3</v>
      </c>
      <c r="G24" s="29">
        <v>2667.8111796784751</v>
      </c>
      <c r="H24" s="17" t="s">
        <v>44</v>
      </c>
    </row>
    <row r="25" spans="1:8" s="12" customFormat="1" x14ac:dyDescent="0.35">
      <c r="A25" s="16" t="s">
        <v>45</v>
      </c>
      <c r="B25" s="28">
        <f>'[1]MS and other'!C23</f>
        <v>0</v>
      </c>
      <c r="C25" s="28">
        <v>14052666</v>
      </c>
      <c r="D25" s="26">
        <v>5.0000000000000001E-3</v>
      </c>
      <c r="E25" s="30">
        <v>70263.33</v>
      </c>
      <c r="F25" s="27">
        <v>2.5000000000000001E-3</v>
      </c>
      <c r="G25" s="29">
        <v>35131.665000000001</v>
      </c>
      <c r="H25" s="17" t="s">
        <v>46</v>
      </c>
    </row>
    <row r="26" spans="1:8" s="12" customFormat="1" x14ac:dyDescent="0.35">
      <c r="A26" s="16" t="s">
        <v>47</v>
      </c>
      <c r="B26" s="28">
        <f>'[1]MS and other'!C24</f>
        <v>0</v>
      </c>
      <c r="C26" s="28">
        <v>81599</v>
      </c>
      <c r="D26" s="26">
        <v>1E-3</v>
      </c>
      <c r="E26" s="30">
        <v>81.599000000000004</v>
      </c>
      <c r="F26" s="27">
        <v>5.0000000000000001E-4</v>
      </c>
      <c r="G26" s="29">
        <v>40.799500000000002</v>
      </c>
      <c r="H26" s="17" t="s">
        <v>48</v>
      </c>
    </row>
    <row r="27" spans="1:8" s="12" customFormat="1" x14ac:dyDescent="0.35">
      <c r="A27" s="16" t="s">
        <v>49</v>
      </c>
      <c r="B27" s="28">
        <f>'[1]MS and other'!C25</f>
        <v>0</v>
      </c>
      <c r="C27" s="28" t="s">
        <v>18</v>
      </c>
      <c r="D27" s="28" t="s">
        <v>18</v>
      </c>
      <c r="E27" s="28" t="s">
        <v>18</v>
      </c>
      <c r="F27" s="28" t="s">
        <v>18</v>
      </c>
      <c r="G27" s="28" t="s">
        <v>18</v>
      </c>
      <c r="H27" s="17" t="s">
        <v>50</v>
      </c>
    </row>
    <row r="28" spans="1:8" s="12" customFormat="1" x14ac:dyDescent="0.35">
      <c r="A28" s="16" t="s">
        <v>51</v>
      </c>
      <c r="B28" s="28">
        <f>'[1]MS and other'!C26</f>
        <v>0</v>
      </c>
      <c r="C28" s="28">
        <v>212826</v>
      </c>
      <c r="D28" s="26">
        <v>1E-3</v>
      </c>
      <c r="E28" s="30">
        <v>212.82599999999999</v>
      </c>
      <c r="F28" s="27">
        <v>5.0000000000000001E-4</v>
      </c>
      <c r="G28" s="29">
        <v>106.413</v>
      </c>
      <c r="H28" s="17" t="s">
        <v>52</v>
      </c>
    </row>
    <row r="29" spans="1:8" s="12" customFormat="1" x14ac:dyDescent="0.35">
      <c r="A29" s="16" t="s">
        <v>53</v>
      </c>
      <c r="B29" s="28" t="str">
        <f>'[1]MS and other'!C27</f>
        <v>Luxembourg Treasury Securities S.A.</v>
      </c>
      <c r="C29" s="28">
        <v>138053</v>
      </c>
      <c r="D29" s="26">
        <v>1E-3</v>
      </c>
      <c r="E29" s="30">
        <v>138.053</v>
      </c>
      <c r="F29" s="27">
        <v>5.0000000000000001E-4</v>
      </c>
      <c r="G29" s="29">
        <v>69.026499999999999</v>
      </c>
      <c r="H29" s="17" t="s">
        <v>27</v>
      </c>
    </row>
    <row r="30" spans="1:8" s="12" customFormat="1" x14ac:dyDescent="0.35">
      <c r="A30" s="16" t="s">
        <v>54</v>
      </c>
      <c r="B30" s="28">
        <f>'[1]MS and other'!C28</f>
        <v>0</v>
      </c>
      <c r="C30" s="28">
        <v>60261</v>
      </c>
      <c r="D30" s="26">
        <v>1E-3</v>
      </c>
      <c r="E30" s="30">
        <v>60.261000000000003</v>
      </c>
      <c r="F30" s="27">
        <v>5.0000000000000001E-4</v>
      </c>
      <c r="G30" s="29">
        <v>30.130500000000001</v>
      </c>
      <c r="H30" s="17" t="s">
        <v>55</v>
      </c>
    </row>
    <row r="31" spans="1:8" s="12" customFormat="1" x14ac:dyDescent="0.35">
      <c r="A31" s="16" t="s">
        <v>56</v>
      </c>
      <c r="B31" s="28">
        <f>'[1]MS and other'!C29</f>
        <v>0</v>
      </c>
      <c r="C31" s="28">
        <v>3993224</v>
      </c>
      <c r="D31" s="26">
        <v>5.0000000000000001E-3</v>
      </c>
      <c r="E31" s="30">
        <v>19966.12</v>
      </c>
      <c r="F31" s="27">
        <v>2.5000000000000001E-3</v>
      </c>
      <c r="G31" s="29">
        <v>9983.06</v>
      </c>
      <c r="H31" s="17" t="s">
        <v>57</v>
      </c>
    </row>
    <row r="32" spans="1:8" s="12" customFormat="1" x14ac:dyDescent="0.35">
      <c r="A32" s="16" t="s">
        <v>58</v>
      </c>
      <c r="B32" s="28">
        <f>'[1]MS and other'!C30</f>
        <v>0</v>
      </c>
      <c r="C32" s="28">
        <v>294462.08141208399</v>
      </c>
      <c r="D32" s="26">
        <v>1E-3</v>
      </c>
      <c r="E32" s="30">
        <v>294.46208141208399</v>
      </c>
      <c r="F32" s="27">
        <v>5.0000000000000001E-4</v>
      </c>
      <c r="G32" s="29">
        <v>147.23104070604199</v>
      </c>
      <c r="H32" s="17" t="s">
        <v>59</v>
      </c>
    </row>
    <row r="33" spans="1:8" s="12" customFormat="1" x14ac:dyDescent="0.35">
      <c r="A33" s="16" t="s">
        <v>60</v>
      </c>
      <c r="B33" s="28">
        <f>'[1]MS and other'!C31</f>
        <v>0</v>
      </c>
      <c r="C33" s="28">
        <v>1252947.4099999999</v>
      </c>
      <c r="D33" s="26">
        <v>5.0000000000000001E-3</v>
      </c>
      <c r="E33" s="30">
        <v>6264.7370499999997</v>
      </c>
      <c r="F33" s="27">
        <v>2.5000000000000001E-3</v>
      </c>
      <c r="G33" s="29">
        <v>3132.3685249999999</v>
      </c>
      <c r="H33" s="17" t="s">
        <v>61</v>
      </c>
    </row>
    <row r="34" spans="1:8" s="12" customFormat="1" x14ac:dyDescent="0.35">
      <c r="A34" s="16" t="s">
        <v>62</v>
      </c>
      <c r="B34" s="28">
        <f>'[1]MS and other'!C32</f>
        <v>0</v>
      </c>
      <c r="C34" s="28">
        <v>1268652</v>
      </c>
      <c r="D34" s="26">
        <v>5.0000000000000001E-3</v>
      </c>
      <c r="E34" s="30">
        <v>6343.26</v>
      </c>
      <c r="F34" s="27">
        <v>2.5000000000000001E-3</v>
      </c>
      <c r="G34" s="29">
        <v>3171.63</v>
      </c>
      <c r="H34" s="17" t="s">
        <v>63</v>
      </c>
    </row>
    <row r="35" spans="1:8" s="12" customFormat="1" x14ac:dyDescent="0.35">
      <c r="A35" s="16" t="s">
        <v>64</v>
      </c>
      <c r="B35" s="28" t="str">
        <f>'[1]MS and other'!C33</f>
        <v>Ministry of Public Finance Romania</v>
      </c>
      <c r="C35" s="28">
        <v>883265</v>
      </c>
      <c r="D35" s="26">
        <v>5.0000000000000001E-3</v>
      </c>
      <c r="E35" s="30">
        <v>4416.3249999999998</v>
      </c>
      <c r="F35" s="27">
        <v>2.5000000000000001E-3</v>
      </c>
      <c r="G35" s="29">
        <v>2208.1624999999999</v>
      </c>
      <c r="H35" s="17" t="s">
        <v>65</v>
      </c>
    </row>
    <row r="36" spans="1:8" s="12" customFormat="1" x14ac:dyDescent="0.35">
      <c r="A36" s="16" t="s">
        <v>66</v>
      </c>
      <c r="B36" s="28" t="str">
        <f>'[1]MS and other'!C34</f>
        <v>Ministry of Finance of the Slovak Republic</v>
      </c>
      <c r="C36" s="28">
        <v>550934.88967499998</v>
      </c>
      <c r="D36" s="26">
        <v>5.0000000000000001E-3</v>
      </c>
      <c r="E36" s="30">
        <v>2754.6744483749999</v>
      </c>
      <c r="F36" s="27">
        <v>2.5000000000000001E-3</v>
      </c>
      <c r="G36" s="29">
        <v>1377.3372241874999</v>
      </c>
      <c r="H36" s="17" t="s">
        <v>67</v>
      </c>
    </row>
    <row r="37" spans="1:8" s="13" customFormat="1" x14ac:dyDescent="0.35">
      <c r="A37" s="16" t="s">
        <v>68</v>
      </c>
      <c r="B37" s="28">
        <f>'[1]MS and other'!C35</f>
        <v>0</v>
      </c>
      <c r="C37" s="28">
        <v>296746.23</v>
      </c>
      <c r="D37" s="26">
        <v>1E-3</v>
      </c>
      <c r="E37" s="30">
        <v>296.74623000000003</v>
      </c>
      <c r="F37" s="27">
        <v>5.0000000000000001E-4</v>
      </c>
      <c r="G37" s="29">
        <v>148.37311500000001</v>
      </c>
      <c r="H37" s="17" t="s">
        <v>69</v>
      </c>
    </row>
    <row r="38" spans="1:8" s="13" customFormat="1" x14ac:dyDescent="0.35">
      <c r="A38" s="16" t="s">
        <v>70</v>
      </c>
      <c r="B38" s="28">
        <f>'[1]MS and other'!C36</f>
        <v>0</v>
      </c>
      <c r="C38" s="28">
        <v>8870778.3567704093</v>
      </c>
      <c r="D38" s="26">
        <v>5.0000000000000001E-3</v>
      </c>
      <c r="E38" s="30">
        <v>44353.89178385205</v>
      </c>
      <c r="F38" s="27">
        <v>2.5000000000000001E-3</v>
      </c>
      <c r="G38" s="29">
        <v>22176.945891926025</v>
      </c>
      <c r="H38" s="17" t="s">
        <v>71</v>
      </c>
    </row>
    <row r="39" spans="1:8" s="13" customFormat="1" x14ac:dyDescent="0.35">
      <c r="A39" s="16" t="s">
        <v>72</v>
      </c>
      <c r="B39" s="28">
        <v>0</v>
      </c>
      <c r="C39" s="28">
        <v>469402.59229907102</v>
      </c>
      <c r="D39" s="26">
        <v>1E-3</v>
      </c>
      <c r="E39" s="30">
        <v>469.40259229907105</v>
      </c>
      <c r="F39" s="27">
        <v>5.0000000000000001E-4</v>
      </c>
      <c r="G39" s="29">
        <v>234.70129614953552</v>
      </c>
      <c r="H39" s="17" t="s">
        <v>73</v>
      </c>
    </row>
    <row r="40" spans="1:8" s="13" customFormat="1" x14ac:dyDescent="0.35">
      <c r="A40" s="16" t="s">
        <v>74</v>
      </c>
      <c r="B40" s="28">
        <f>'[1]MS and other'!C38</f>
        <v>0</v>
      </c>
      <c r="C40" s="28">
        <v>368263</v>
      </c>
      <c r="D40" s="26">
        <v>1E-3</v>
      </c>
      <c r="E40" s="30">
        <v>368.26299999999998</v>
      </c>
      <c r="F40" s="27">
        <v>5.0000000000000001E-4</v>
      </c>
      <c r="G40" s="29">
        <v>184.13149999999999</v>
      </c>
      <c r="H40" s="17" t="s">
        <v>36</v>
      </c>
    </row>
    <row r="41" spans="1:8" s="13" customFormat="1" x14ac:dyDescent="0.35">
      <c r="A41" s="16" t="s">
        <v>75</v>
      </c>
      <c r="B41" s="28">
        <f>'[1]MS and other'!C39</f>
        <v>0</v>
      </c>
      <c r="C41" s="28">
        <v>184781</v>
      </c>
      <c r="D41" s="26">
        <v>1E-3</v>
      </c>
      <c r="E41" s="30">
        <v>184.78100000000001</v>
      </c>
      <c r="F41" s="27">
        <v>5.0000000000000001E-4</v>
      </c>
      <c r="G41" s="29">
        <v>92.390500000000003</v>
      </c>
      <c r="H41" s="17" t="s">
        <v>36</v>
      </c>
    </row>
    <row r="42" spans="1:8" s="13" customFormat="1" x14ac:dyDescent="0.35">
      <c r="A42" s="16" t="s">
        <v>76</v>
      </c>
      <c r="B42" s="28">
        <f>'[1]MS and other'!C40</f>
        <v>0</v>
      </c>
      <c r="C42" s="28">
        <v>122171</v>
      </c>
      <c r="D42" s="26">
        <v>1E-3</v>
      </c>
      <c r="E42" s="30">
        <v>122.17100000000001</v>
      </c>
      <c r="F42" s="27">
        <v>5.0000000000000001E-4</v>
      </c>
      <c r="G42" s="29">
        <v>61.085500000000003</v>
      </c>
      <c r="H42" s="17" t="s">
        <v>36</v>
      </c>
    </row>
    <row r="43" spans="1:8" s="13" customFormat="1" x14ac:dyDescent="0.35">
      <c r="A43" s="16" t="s">
        <v>77</v>
      </c>
      <c r="B43" s="28">
        <f>'[1]MS and other'!C41</f>
        <v>0</v>
      </c>
      <c r="C43" s="28">
        <v>102716</v>
      </c>
      <c r="D43" s="26">
        <v>1E-3</v>
      </c>
      <c r="E43" s="30">
        <v>102.71599999999999</v>
      </c>
      <c r="F43" s="27">
        <v>5.0000000000000001E-4</v>
      </c>
      <c r="G43" s="29">
        <v>51.357999999999997</v>
      </c>
      <c r="H43" s="17" t="s">
        <v>36</v>
      </c>
    </row>
    <row r="44" spans="1:8" s="13" customFormat="1" x14ac:dyDescent="0.35">
      <c r="A44" s="16" t="s">
        <v>78</v>
      </c>
      <c r="B44" s="28">
        <f>'[1]MS and other'!C42</f>
        <v>0</v>
      </c>
      <c r="C44" s="28">
        <v>117416</v>
      </c>
      <c r="D44" s="26">
        <v>1E-3</v>
      </c>
      <c r="E44" s="30">
        <v>117.416</v>
      </c>
      <c r="F44" s="27">
        <v>5.0000000000000001E-4</v>
      </c>
      <c r="G44" s="29">
        <v>58.707999999999998</v>
      </c>
      <c r="H44" s="17" t="s">
        <v>36</v>
      </c>
    </row>
    <row r="45" spans="1:8" s="13" customFormat="1" x14ac:dyDescent="0.35">
      <c r="A45" s="16" t="s">
        <v>79</v>
      </c>
      <c r="B45" s="28">
        <f>'[1]MS and other'!C43</f>
        <v>0</v>
      </c>
      <c r="C45" s="28">
        <v>33906</v>
      </c>
      <c r="D45" s="26">
        <v>1E-3</v>
      </c>
      <c r="E45" s="30">
        <v>33.905999999999999</v>
      </c>
      <c r="F45" s="27">
        <v>5.0000000000000001E-4</v>
      </c>
      <c r="G45" s="29">
        <v>16.952999999999999</v>
      </c>
      <c r="H45" s="17" t="s">
        <v>36</v>
      </c>
    </row>
    <row r="46" spans="1:8" s="13" customFormat="1" x14ac:dyDescent="0.35">
      <c r="A46" s="16" t="s">
        <v>80</v>
      </c>
      <c r="B46" s="28">
        <f>'[1]MS and other'!C44</f>
        <v>0</v>
      </c>
      <c r="C46" s="28">
        <v>92297</v>
      </c>
      <c r="D46" s="26">
        <v>1E-3</v>
      </c>
      <c r="E46" s="30">
        <v>92.296999999999997</v>
      </c>
      <c r="F46" s="27">
        <v>5.0000000000000001E-4</v>
      </c>
      <c r="G46" s="29">
        <v>46.148499999999999</v>
      </c>
      <c r="H46" s="17" t="s">
        <v>36</v>
      </c>
    </row>
    <row r="47" spans="1:8" s="13" customFormat="1" x14ac:dyDescent="0.35">
      <c r="A47" s="16" t="s">
        <v>81</v>
      </c>
      <c r="B47" s="28">
        <f>'[1]MS and other'!C45</f>
        <v>0</v>
      </c>
      <c r="C47" s="28">
        <v>74417</v>
      </c>
      <c r="D47" s="26">
        <v>1E-3</v>
      </c>
      <c r="E47" s="30">
        <v>74.417000000000002</v>
      </c>
      <c r="F47" s="27">
        <v>5.0000000000000001E-4</v>
      </c>
      <c r="G47" s="29">
        <v>37.208500000000001</v>
      </c>
      <c r="H47" s="17" t="s">
        <v>36</v>
      </c>
    </row>
    <row r="48" spans="1:8" s="13" customFormat="1" x14ac:dyDescent="0.35">
      <c r="A48" s="16" t="s">
        <v>82</v>
      </c>
      <c r="B48" s="28">
        <f>'[1]MS and other'!C46</f>
        <v>0</v>
      </c>
      <c r="C48" s="28">
        <v>1525492</v>
      </c>
      <c r="D48" s="26">
        <v>5.0000000000000001E-3</v>
      </c>
      <c r="E48" s="30">
        <v>7627.46</v>
      </c>
      <c r="F48" s="27">
        <v>2.5000000000000001E-3</v>
      </c>
      <c r="G48" s="29">
        <v>3813.73</v>
      </c>
      <c r="H48" s="17" t="s">
        <v>36</v>
      </c>
    </row>
    <row r="49" spans="1:8" s="13" customFormat="1" x14ac:dyDescent="0.35">
      <c r="A49" s="16" t="s">
        <v>83</v>
      </c>
      <c r="B49" s="28">
        <f>'[1]MS and other'!C47</f>
        <v>0</v>
      </c>
      <c r="C49" s="28">
        <v>91663</v>
      </c>
      <c r="D49" s="26">
        <v>1E-3</v>
      </c>
      <c r="E49" s="30">
        <v>91.662999999999997</v>
      </c>
      <c r="F49" s="27">
        <v>5.0000000000000001E-4</v>
      </c>
      <c r="G49" s="29">
        <v>45.831499999999998</v>
      </c>
      <c r="H49" s="17" t="s">
        <v>36</v>
      </c>
    </row>
    <row r="50" spans="1:8" s="13" customFormat="1" x14ac:dyDescent="0.35">
      <c r="A50" s="16" t="s">
        <v>84</v>
      </c>
      <c r="B50" s="28">
        <f>'[1]MS and other'!C48</f>
        <v>0</v>
      </c>
      <c r="C50" s="28">
        <v>133530</v>
      </c>
      <c r="D50" s="26">
        <v>1E-3</v>
      </c>
      <c r="E50" s="30">
        <v>133.53</v>
      </c>
      <c r="F50" s="27">
        <v>5.0000000000000001E-4</v>
      </c>
      <c r="G50" s="29">
        <v>66.765000000000001</v>
      </c>
      <c r="H50" s="17" t="s">
        <v>36</v>
      </c>
    </row>
    <row r="51" spans="1:8" s="13" customFormat="1" x14ac:dyDescent="0.35">
      <c r="A51" s="16" t="s">
        <v>85</v>
      </c>
      <c r="B51" s="28">
        <f>'[1]MS and other'!C49</f>
        <v>0</v>
      </c>
      <c r="C51" s="28">
        <v>195309</v>
      </c>
      <c r="D51" s="26">
        <v>1E-3</v>
      </c>
      <c r="E51" s="30">
        <v>195.309</v>
      </c>
      <c r="F51" s="27">
        <v>5.0000000000000001E-4</v>
      </c>
      <c r="G51" s="29">
        <v>97.654499999999999</v>
      </c>
      <c r="H51" s="17" t="s">
        <v>36</v>
      </c>
    </row>
    <row r="52" spans="1:8" s="13" customFormat="1" x14ac:dyDescent="0.35">
      <c r="A52" s="16" t="s">
        <v>86</v>
      </c>
      <c r="B52" s="28">
        <f>'[1]MS and other'!C50</f>
        <v>0</v>
      </c>
      <c r="C52" s="28">
        <v>134636</v>
      </c>
      <c r="D52" s="26">
        <v>1E-3</v>
      </c>
      <c r="E52" s="30">
        <v>134.636</v>
      </c>
      <c r="F52" s="27">
        <v>5.0000000000000001E-4</v>
      </c>
      <c r="G52" s="29">
        <v>67.317999999999998</v>
      </c>
      <c r="H52" s="17" t="s">
        <v>36</v>
      </c>
    </row>
    <row r="53" spans="1:8" s="13" customFormat="1" x14ac:dyDescent="0.35">
      <c r="A53" s="16" t="s">
        <v>87</v>
      </c>
      <c r="B53" s="28">
        <f>'[1]MS and other'!C51</f>
        <v>0</v>
      </c>
      <c r="C53" s="28">
        <v>32582</v>
      </c>
      <c r="D53" s="26">
        <v>1E-3</v>
      </c>
      <c r="E53" s="30">
        <v>32.582000000000001</v>
      </c>
      <c r="F53" s="27">
        <v>5.0000000000000001E-4</v>
      </c>
      <c r="G53" s="29">
        <v>16.291</v>
      </c>
      <c r="H53" s="17" t="s">
        <v>36</v>
      </c>
    </row>
    <row r="54" spans="1:8" s="13" customFormat="1" x14ac:dyDescent="0.35">
      <c r="A54" s="16" t="s">
        <v>88</v>
      </c>
      <c r="B54" s="28">
        <f>'[1]MS and other'!C52</f>
        <v>0</v>
      </c>
      <c r="C54" s="28">
        <v>108554</v>
      </c>
      <c r="D54" s="26">
        <v>1E-3</v>
      </c>
      <c r="E54" s="30">
        <v>108.554</v>
      </c>
      <c r="F54" s="27">
        <v>5.0000000000000001E-4</v>
      </c>
      <c r="G54" s="29">
        <v>54.277000000000001</v>
      </c>
      <c r="H54" s="17" t="s">
        <v>36</v>
      </c>
    </row>
    <row r="55" spans="1:8" s="13" customFormat="1" x14ac:dyDescent="0.35">
      <c r="A55" s="16" t="s">
        <v>89</v>
      </c>
      <c r="B55" s="28">
        <f>'[1]MS and other'!C53</f>
        <v>0</v>
      </c>
      <c r="C55" s="28">
        <v>18423</v>
      </c>
      <c r="D55" s="26">
        <v>1E-3</v>
      </c>
      <c r="E55" s="30">
        <v>18.422999999999998</v>
      </c>
      <c r="F55" s="27">
        <v>5.0000000000000001E-4</v>
      </c>
      <c r="G55" s="29">
        <v>9.2114999999999991</v>
      </c>
      <c r="H55" s="17" t="s">
        <v>36</v>
      </c>
    </row>
    <row r="56" spans="1:8" s="13" customFormat="1" x14ac:dyDescent="0.35">
      <c r="A56" s="16" t="s">
        <v>90</v>
      </c>
      <c r="B56" s="28">
        <f>'[1]MS and other'!C54</f>
        <v>0</v>
      </c>
      <c r="C56" s="28">
        <v>0</v>
      </c>
      <c r="D56" s="26">
        <v>0</v>
      </c>
      <c r="E56" s="30">
        <v>0</v>
      </c>
      <c r="F56" s="27">
        <v>0</v>
      </c>
      <c r="G56" s="29">
        <v>0</v>
      </c>
      <c r="H56" s="17" t="s">
        <v>13</v>
      </c>
    </row>
    <row r="57" spans="1:8" s="13" customFormat="1" x14ac:dyDescent="0.35">
      <c r="A57" s="16" t="s">
        <v>91</v>
      </c>
      <c r="B57" s="28">
        <f>'[1]MS and other'!C55</f>
        <v>0</v>
      </c>
      <c r="C57" s="28">
        <v>0</v>
      </c>
      <c r="D57" s="26">
        <v>0</v>
      </c>
      <c r="E57" s="30">
        <v>0</v>
      </c>
      <c r="F57" s="27">
        <v>0</v>
      </c>
      <c r="G57" s="29">
        <v>0</v>
      </c>
      <c r="H57" s="17" t="s">
        <v>13</v>
      </c>
    </row>
    <row r="58" spans="1:8" s="13" customFormat="1" x14ac:dyDescent="0.35">
      <c r="A58" s="16" t="s">
        <v>92</v>
      </c>
      <c r="B58" s="28">
        <f>'[1]MS and other'!C56</f>
        <v>0</v>
      </c>
      <c r="C58" s="28">
        <v>0</v>
      </c>
      <c r="D58" s="26">
        <v>0</v>
      </c>
      <c r="E58" s="30">
        <v>0</v>
      </c>
      <c r="F58" s="27">
        <v>0</v>
      </c>
      <c r="G58" s="29">
        <v>0</v>
      </c>
      <c r="H58" s="17" t="s">
        <v>13</v>
      </c>
    </row>
    <row r="59" spans="1:8" s="13" customFormat="1" x14ac:dyDescent="0.35">
      <c r="A59" s="16" t="s">
        <v>93</v>
      </c>
      <c r="B59" s="28">
        <f>'[1]MS and other'!C57</f>
        <v>0</v>
      </c>
      <c r="C59" s="28">
        <v>0</v>
      </c>
      <c r="D59" s="26">
        <v>0</v>
      </c>
      <c r="E59" s="30">
        <v>0</v>
      </c>
      <c r="F59" s="27">
        <v>0</v>
      </c>
      <c r="G59" s="29">
        <v>0</v>
      </c>
      <c r="H59" s="17" t="s">
        <v>13</v>
      </c>
    </row>
    <row r="60" spans="1:8" s="13" customFormat="1" x14ac:dyDescent="0.35">
      <c r="A60" s="16" t="s">
        <v>94</v>
      </c>
      <c r="B60" s="28">
        <f>'[1]MS and other'!C58</f>
        <v>0</v>
      </c>
      <c r="C60" s="28">
        <v>0</v>
      </c>
      <c r="D60" s="26">
        <v>1E-3</v>
      </c>
      <c r="E60" s="30">
        <v>0</v>
      </c>
      <c r="F60" s="27">
        <v>5.0000000000000001E-4</v>
      </c>
      <c r="G60" s="29">
        <v>0</v>
      </c>
      <c r="H60" s="17" t="s">
        <v>11</v>
      </c>
    </row>
    <row r="61" spans="1:8" s="13" customFormat="1" x14ac:dyDescent="0.35">
      <c r="A61" s="16" t="s">
        <v>95</v>
      </c>
      <c r="B61" s="28">
        <f>'[1]MS and other'!C59</f>
        <v>0</v>
      </c>
      <c r="C61" s="28">
        <v>33</v>
      </c>
      <c r="D61" s="26">
        <v>1E-3</v>
      </c>
      <c r="E61" s="30">
        <v>3.3000000000000002E-2</v>
      </c>
      <c r="F61" s="27">
        <v>5.0000000000000001E-4</v>
      </c>
      <c r="G61" s="29">
        <v>1.6500000000000001E-2</v>
      </c>
      <c r="H61" s="17" t="s">
        <v>11</v>
      </c>
    </row>
    <row r="62" spans="1:8" s="13" customFormat="1" x14ac:dyDescent="0.35">
      <c r="A62" s="16" t="s">
        <v>96</v>
      </c>
      <c r="B62" s="28">
        <f>'[1]MS and other'!C60</f>
        <v>0</v>
      </c>
      <c r="C62" s="28">
        <v>40278</v>
      </c>
      <c r="D62" s="26">
        <v>1E-3</v>
      </c>
      <c r="E62" s="30">
        <v>40.277999999999999</v>
      </c>
      <c r="F62" s="27">
        <v>5.0000000000000001E-4</v>
      </c>
      <c r="G62" s="29">
        <v>20.138999999999999</v>
      </c>
      <c r="H62" s="17" t="s">
        <v>11</v>
      </c>
    </row>
    <row r="63" spans="1:8" s="13" customFormat="1" x14ac:dyDescent="0.35">
      <c r="A63" s="16" t="s">
        <v>97</v>
      </c>
      <c r="B63" s="28">
        <f>'[1]MS and other'!C61</f>
        <v>0</v>
      </c>
      <c r="C63" s="28">
        <v>0</v>
      </c>
      <c r="D63" s="26">
        <v>1E-3</v>
      </c>
      <c r="E63" s="30">
        <v>0</v>
      </c>
      <c r="F63" s="27">
        <v>5.0000000000000001E-4</v>
      </c>
      <c r="G63" s="29">
        <v>0</v>
      </c>
      <c r="H63" s="17" t="s">
        <v>11</v>
      </c>
    </row>
    <row r="64" spans="1:8" s="13" customFormat="1" x14ac:dyDescent="0.35">
      <c r="A64" s="16" t="s">
        <v>98</v>
      </c>
      <c r="B64" s="28">
        <f>'[1]MS and other'!C62</f>
        <v>0</v>
      </c>
      <c r="C64" s="28">
        <v>0</v>
      </c>
      <c r="D64" s="26">
        <v>1E-3</v>
      </c>
      <c r="E64" s="30">
        <v>0</v>
      </c>
      <c r="F64" s="27">
        <v>5.0000000000000001E-4</v>
      </c>
      <c r="G64" s="29">
        <v>0</v>
      </c>
      <c r="H64" s="17" t="s">
        <v>11</v>
      </c>
    </row>
    <row r="65" spans="1:8" s="13" customFormat="1" x14ac:dyDescent="0.35">
      <c r="A65" s="16" t="s">
        <v>99</v>
      </c>
      <c r="B65" s="28">
        <f>'[1]MS and other'!C63</f>
        <v>0</v>
      </c>
      <c r="C65" s="28">
        <v>0</v>
      </c>
      <c r="D65" s="26">
        <v>1E-3</v>
      </c>
      <c r="E65" s="30">
        <v>0</v>
      </c>
      <c r="F65" s="27">
        <v>5.0000000000000001E-4</v>
      </c>
      <c r="G65" s="29">
        <v>0</v>
      </c>
      <c r="H65" s="17" t="s">
        <v>11</v>
      </c>
    </row>
    <row r="66" spans="1:8" s="13" customFormat="1" x14ac:dyDescent="0.35">
      <c r="A66" s="16" t="s">
        <v>100</v>
      </c>
      <c r="B66" s="28">
        <f>'[1]MS and other'!C64</f>
        <v>0</v>
      </c>
      <c r="C66" s="28">
        <v>0</v>
      </c>
      <c r="D66" s="26">
        <v>1E-3</v>
      </c>
      <c r="E66" s="30">
        <v>0</v>
      </c>
      <c r="F66" s="27">
        <v>5.0000000000000001E-4</v>
      </c>
      <c r="G66" s="29">
        <v>0</v>
      </c>
      <c r="H66" s="17" t="s">
        <v>11</v>
      </c>
    </row>
    <row r="67" spans="1:8" s="13" customFormat="1" x14ac:dyDescent="0.35">
      <c r="A67" s="16" t="s">
        <v>101</v>
      </c>
      <c r="B67" s="28">
        <f>'[1]MS and other'!C65</f>
        <v>0</v>
      </c>
      <c r="C67" s="28">
        <v>0</v>
      </c>
      <c r="D67" s="26">
        <v>1E-3</v>
      </c>
      <c r="E67" s="30">
        <v>0</v>
      </c>
      <c r="F67" s="27">
        <v>5.0000000000000001E-4</v>
      </c>
      <c r="G67" s="29">
        <v>0</v>
      </c>
      <c r="H67" s="17" t="s">
        <v>11</v>
      </c>
    </row>
    <row r="68" spans="1:8" s="13" customFormat="1" x14ac:dyDescent="0.35">
      <c r="A68" s="16" t="s">
        <v>102</v>
      </c>
      <c r="B68" s="28">
        <f>'[1]MS and other'!C66</f>
        <v>0</v>
      </c>
      <c r="C68" s="28">
        <v>0</v>
      </c>
      <c r="D68" s="26">
        <v>1E-3</v>
      </c>
      <c r="E68" s="30">
        <v>0</v>
      </c>
      <c r="F68" s="27">
        <v>5.0000000000000001E-4</v>
      </c>
      <c r="G68" s="29">
        <v>0</v>
      </c>
      <c r="H68" s="17" t="s">
        <v>11</v>
      </c>
    </row>
    <row r="69" spans="1:8" s="13" customFormat="1" x14ac:dyDescent="0.35">
      <c r="A69" s="21" t="s">
        <v>103</v>
      </c>
      <c r="B69" s="15"/>
      <c r="D69" s="14"/>
      <c r="F69" s="14"/>
      <c r="H69" s="14"/>
    </row>
    <row r="70" spans="1:8" x14ac:dyDescent="0.35">
      <c r="A70" s="21" t="s">
        <v>104</v>
      </c>
    </row>
    <row r="71" spans="1:8" ht="58" x14ac:dyDescent="0.35">
      <c r="A71" s="24" t="s">
        <v>105</v>
      </c>
    </row>
    <row r="72" spans="1:8" ht="130.5" x14ac:dyDescent="0.35">
      <c r="A72" s="31" t="s">
        <v>106</v>
      </c>
    </row>
  </sheetData>
  <pageMargins left="0.23622047244094491" right="0.23622047244094491" top="0.35433070866141736" bottom="0.35433070866141736" header="0.31496062992125984" footer="0.31496062992125984"/>
  <pageSetup paperSize="9"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l04a7e1e03c745d8a68f2031a276e53c xmlns="2551b995-cb4c-493f-98ee-7840db5d4ed4">
      <Terms xmlns="http://schemas.microsoft.com/office/infopath/2007/PartnerControls">
        <TermInfo xmlns="http://schemas.microsoft.com/office/infopath/2007/PartnerControls">
          <TermName xmlns="http://schemas.microsoft.com/office/infopath/2007/PartnerControls">Sovereign Debt Notification Thresholds</TermName>
          <TermId xmlns="http://schemas.microsoft.com/office/infopath/2007/PartnerControls">45ee526f-70ea-442b-a800-11ed27a11af0</TermId>
        </TermInfo>
      </Terms>
    </l04a7e1e03c745d8a68f2031a276e53c>
    <MeetingDate xmlns="2551b995-cb4c-493f-98ee-7840db5d4ed4" xsi:nil="true"/>
    <Year xmlns="2551b995-cb4c-493f-98ee-7840db5d4ed4">2020</Year>
    <TaxCatchAll xmlns="2551b995-cb4c-493f-98ee-7840db5d4ed4">
      <Value>19</Value>
      <Value>2</Value>
      <Value>518</Value>
    </TaxCatchAll>
    <_dlc_DocId xmlns="2551b995-cb4c-493f-98ee-7840db5d4ed4">ESMA92-1019865195-1009</_dlc_DocId>
    <_dlc_DocIdUrl xmlns="2551b995-cb4c-493f-98ee-7840db5d4ed4">
      <Url>https://securitiesandmarketsauth.sharepoint.com/sites/sherpa-dis/_layouts/15/DocIdRedir.aspx?ID=ESMA92-1019865195-1009</Url>
      <Description>ESMA92-1019865195-1009</Description>
    </_dlc_DocIdUrl>
    <ac5e0a5b15d345f8a1f28dccedffb50e xmlns="cdab13f9-b3b7-4869-9981-2548c01cef21">
      <Terms xmlns="http://schemas.microsoft.com/office/infopath/2007/PartnerControls"/>
    </ac5e0a5b15d345f8a1f28dccedffb50e>
    <ge418d4407e8473ea1f24943d2af68a0 xmlns="2551b995-cb4c-493f-98ee-7840db5d4ed4">
      <Terms xmlns="http://schemas.microsoft.com/office/infopath/2007/PartnerControls"/>
    </ge418d4407e8473ea1f24943d2af68a0>
    <_dlc_DocIdPersistId xmlns="2551b995-cb4c-493f-98ee-7840db5d4ed4" xsi:nil="true"/>
    <j459ba017fc24d058628840cde30efe9 xmlns="cdab13f9-b3b7-4869-9981-2548c01cef21">
      <Terms xmlns="http://schemas.microsoft.com/office/infopath/2007/PartnerControls"/>
    </j459ba017fc24d058628840cde30efe9>
    <c287768c60864694ba70174b21add7ce xmlns="cdab13f9-b3b7-4869-9981-2548c01cef21">
      <Terms xmlns="http://schemas.microsoft.com/office/infopath/2007/PartnerControls">
        <TermInfo xmlns="http://schemas.microsoft.com/office/infopath/2007/PartnerControls">
          <TermName xmlns="http://schemas.microsoft.com/office/infopath/2007/PartnerControls">Data Intelligence and Statistics</TermName>
          <TermId xmlns="http://schemas.microsoft.com/office/infopath/2007/PartnerControls">5b7e38d1-215d-4da3-bc72-35d3e9762b20</TermId>
        </TermInfo>
      </Terms>
    </c287768c60864694ba70174b21add7ce>
    <h5120757051f4265b2df7caf27dc72b8 xmlns="2551b995-cb4c-493f-98ee-7840db5d4ed4">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Frameworks Document" ma:contentTypeID="0x01010015E9615788F0CE4B926575344630BF050300DE80A980CB3DAE4BAA91BD2170F1E84B" ma:contentTypeVersion="18" ma:contentTypeDescription="" ma:contentTypeScope="" ma:versionID="174663545786ec643bf14d67d762c5cb">
  <xsd:schema xmlns:xsd="http://www.w3.org/2001/XMLSchema" xmlns:xs="http://www.w3.org/2001/XMLSchema" xmlns:p="http://schemas.microsoft.com/office/2006/metadata/properties" xmlns:ns2="cdab13f9-b3b7-4869-9981-2548c01cef21" xmlns:ns3="2551b995-cb4c-493f-98ee-7840db5d4ed4" targetNamespace="http://schemas.microsoft.com/office/2006/metadata/properties" ma:root="true" ma:fieldsID="9231145def5e23770bca5cf7dc2007e6" ns2:_="" ns3:_="">
    <xsd:import namespace="cdab13f9-b3b7-4869-9981-2548c01cef21"/>
    <xsd:import namespace="2551b995-cb4c-493f-98ee-7840db5d4ed4"/>
    <xsd:element name="properties">
      <xsd:complexType>
        <xsd:sequence>
          <xsd:element name="documentManagement">
            <xsd:complexType>
              <xsd:all>
                <xsd:element ref="ns3:Year"/>
                <xsd:element ref="ns3:MeetingDate" minOccurs="0"/>
                <xsd:element ref="ns3:_dlc_DocIdUrl" minOccurs="0"/>
                <xsd:element ref="ns3:h5120757051f4265b2df7caf27dc72b8" minOccurs="0"/>
                <xsd:element ref="ns3:TaxCatchAll" minOccurs="0"/>
                <xsd:element ref="ns3:ge418d4407e8473ea1f24943d2af68a0" minOccurs="0"/>
                <xsd:element ref="ns3:_dlc_DocIdPersistId" minOccurs="0"/>
                <xsd:element ref="ns3:l04a7e1e03c745d8a68f2031a276e53c" minOccurs="0"/>
                <xsd:element ref="ns3:TaxCatchAllLabel" minOccurs="0"/>
                <xsd:element ref="ns3:_dlc_DocId" minOccurs="0"/>
                <xsd:element ref="ns2:ac5e0a5b15d345f8a1f28dccedffb50e" minOccurs="0"/>
                <xsd:element ref="ns2:MediaServiceMetadata" minOccurs="0"/>
                <xsd:element ref="ns2:MediaServiceFastMetadata" minOccurs="0"/>
                <xsd:element ref="ns2:MediaServiceSearchProperties" minOccurs="0"/>
                <xsd:element ref="ns2:c287768c60864694ba70174b21add7ce" minOccurs="0"/>
                <xsd:element ref="ns2:j459ba017fc24d058628840cde30efe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ab13f9-b3b7-4869-9981-2548c01cef21" elementFormDefault="qualified">
    <xsd:import namespace="http://schemas.microsoft.com/office/2006/documentManagement/types"/>
    <xsd:import namespace="http://schemas.microsoft.com/office/infopath/2007/PartnerControls"/>
    <xsd:element name="ac5e0a5b15d345f8a1f28dccedffb50e" ma:index="22" nillable="true" ma:taxonomy="true" ma:internalName="ac5e0a5b15d345f8a1f28dccedffb50e" ma:taxonomyFieldName="Topic" ma:displayName="Topic" ma:readOnly="false" ma:default="" ma:fieldId="{ac5e0a5b-15d3-45f8-a1f2-8dccedffb50e}" ma:sspId="d4b01e31-ead0-4f68-a8e9-2aaca35f2e62" ma:termSetId="983e8d77-af9e-4fc3-81c7-9e83443daf23" ma:anchorId="00000000-0000-0000-0000-000000000000" ma:open="false" ma:isKeyword="false">
      <xsd:complexType>
        <xsd:sequence>
          <xsd:element ref="pc:Terms" minOccurs="0" maxOccurs="1"/>
        </xsd:sequence>
      </xsd:complex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287768c60864694ba70174b21add7ce" ma:index="27" ma:taxonomy="true" ma:internalName="c287768c60864694ba70174b21add7ce" ma:taxonomyFieldName="Team_x0020_Name" ma:displayName="Team Name" ma:readOnly="false" ma:default="19;#Data Intelligence and Statistics|5b7e38d1-215d-4da3-bc72-35d3e9762b20" ma:fieldId="{c287768c-6086-4694-ba70-174b21add7ce}"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j459ba017fc24d058628840cde30efe9" ma:index="29" nillable="true" ma:taxonomy="true" ma:internalName="j459ba017fc24d058628840cde30efe9" ma:taxonomyFieldName="Document_x0020_Type" ma:displayName="Document Type" ma:readOnly="false" ma:default="" ma:fieldId="{3459ba01-7fc2-4d05-8628-840cde30efe9}" ma:sspId="d4b01e31-ead0-4f68-a8e9-2aaca35f2e62" ma:termSetId="f83a1c9a-b23f-455b-8c9e-17fb9037db3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551b995-cb4c-493f-98ee-7840db5d4ed4" elementFormDefault="qualified">
    <xsd:import namespace="http://schemas.microsoft.com/office/2006/documentManagement/types"/>
    <xsd:import namespace="http://schemas.microsoft.com/office/infopath/2007/PartnerControls"/>
    <xsd:element name="Year" ma:index="6" ma:displayName="Year" ma:internalName="Year" ma:readOnly="false">
      <xsd:simpleType>
        <xsd:restriction base="dms:Text">
          <xsd:maxLength value="4"/>
        </xsd:restriction>
      </xsd:simpleType>
    </xsd:element>
    <xsd:element name="MeetingDate" ma:index="8" nillable="true" ma:displayName="Meeting Date" ma:format="DateOnly" ma:internalName="MeetingDate" ma:readOnly="false">
      <xsd:simpleType>
        <xsd:restriction base="dms:DateTime"/>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h5120757051f4265b2df7caf27dc72b8" ma:index="12" ma:taxonomy="true" ma:internalName="h5120757051f4265b2df7caf27dc72b8" ma:taxonomyFieldName="ConfidentialityLevel" ma:displayName="Confidentiality Level" ma:readOnly="false" ma:default="2;#Regular|07f1e362-856b-423d-bea6-a14079762141" ma:fieldId="{15120757-051f-4265-b2df-7caf27dc72b8}"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da53f705-3b65-4c8e-b01e-0c910e5b4c54}" ma:internalName="TaxCatchAll" ma:readOnly="false" ma:showField="CatchAllData" ma:web="2551b995-cb4c-493f-98ee-7840db5d4ed4">
      <xsd:complexType>
        <xsd:complexContent>
          <xsd:extension base="dms:MultiChoiceLookup">
            <xsd:sequence>
              <xsd:element name="Value" type="dms:Lookup" maxOccurs="unbounded" minOccurs="0" nillable="true"/>
            </xsd:sequence>
          </xsd:extension>
        </xsd:complexContent>
      </xsd:complexType>
    </xsd:element>
    <xsd:element name="ge418d4407e8473ea1f24943d2af68a0" ma:index="16" nillable="true" ma:taxonomy="true" ma:internalName="ge418d4407e8473ea1f24943d2af68a0" ma:taxonomyFieldName="EsmaAudience" ma:displayName="Audience" ma:readOnly="false" ma:fieldId="{0e418d44-07e8-473e-a1f2-4943d2af68a0}"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_dlc_DocIdPersistId" ma:index="17" nillable="true" ma:displayName="Persist ID" ma:description="Keep ID on add." ma:hidden="true" ma:internalName="_dlc_DocIdPersistId" ma:readOnly="false">
      <xsd:simpleType>
        <xsd:restriction base="dms:Boolean"/>
      </xsd:simpleType>
    </xsd:element>
    <xsd:element name="l04a7e1e03c745d8a68f2031a276e53c" ma:index="19" nillable="true" ma:taxonomy="true" ma:internalName="l04a7e1e03c745d8a68f2031a276e53c" ma:taxonomyFieldName="SubTopic" ma:displayName="Sub Topic" ma:readOnly="false" ma:default="" ma:fieldId="{504a7e1e-03c7-45d8-a68f-2031a276e53c}" ma:sspId="d4b01e31-ead0-4f68-a8e9-2aaca35f2e62" ma:termSetId="cf3b6270-9383-4965-bc4c-95bc0bd5342f" ma:anchorId="00000000-0000-0000-0000-000000000000" ma:open="false" ma:isKeyword="false">
      <xsd:complexType>
        <xsd:sequence>
          <xsd:element ref="pc:Terms" minOccurs="0" maxOccurs="1"/>
        </xsd:sequence>
      </xsd:complexType>
    </xsd:element>
    <xsd:element name="TaxCatchAllLabel" ma:index="20" nillable="true" ma:displayName="Taxonomy Catch All Column1" ma:hidden="true" ma:list="{da53f705-3b65-4c8e-b01e-0c910e5b4c54}" ma:internalName="TaxCatchAllLabel" ma:readOnly="true" ma:showField="CatchAllDataLabel" ma:web="2551b995-cb4c-493f-98ee-7840db5d4ed4">
      <xsd:complexType>
        <xsd:complexContent>
          <xsd:extension base="dms:MultiChoiceLookup">
            <xsd:sequence>
              <xsd:element name="Value" type="dms:Lookup" maxOccurs="unbounded" minOccurs="0" nillable="true"/>
            </xsd:sequence>
          </xsd:extension>
        </xsd:complexContent>
      </xsd:complexType>
    </xsd:element>
    <xsd:element name="_dlc_DocId" ma:index="21" nillable="true" ma:displayName="Document ID Value" ma:description="The value of the document ID assigned to this item." ma:hidden="true" ma:indexed="true" ma:internalName="_dlc_DocId"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E9C431-79D5-4D81-9623-639858C9D57F}">
  <ds:schemaRefs>
    <ds:schemaRef ds:uri="http://schemas.microsoft.com/sharepoint/events"/>
  </ds:schemaRefs>
</ds:datastoreItem>
</file>

<file path=customXml/itemProps2.xml><?xml version="1.0" encoding="utf-8"?>
<ds:datastoreItem xmlns:ds="http://schemas.openxmlformats.org/officeDocument/2006/customXml" ds:itemID="{2B5B03C1-C919-4070-A60A-083F357D505D}">
  <ds:schemaRefs>
    <ds:schemaRef ds:uri="http://schemas.microsoft.com/office/infopath/2007/PartnerControls"/>
    <ds:schemaRef ds:uri="http://purl.org/dc/elements/1.1/"/>
    <ds:schemaRef ds:uri="http://www.w3.org/XML/1998/namespace"/>
    <ds:schemaRef ds:uri="http://schemas.microsoft.com/office/2006/documentManagement/types"/>
    <ds:schemaRef ds:uri="http://purl.org/dc/dcmitype/"/>
    <ds:schemaRef ds:uri="2551b995-cb4c-493f-98ee-7840db5d4ed4"/>
    <ds:schemaRef ds:uri="cdab13f9-b3b7-4869-9981-2548c01cef21"/>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0633156-1EC9-4184-B541-E85ACEED0F8D}">
  <ds:schemaRefs>
    <ds:schemaRef ds:uri="http://schemas.microsoft.com/sharepoint/v3/contenttype/forms"/>
  </ds:schemaRefs>
</ds:datastoreItem>
</file>

<file path=customXml/itemProps4.xml><?xml version="1.0" encoding="utf-8"?>
<ds:datastoreItem xmlns:ds="http://schemas.openxmlformats.org/officeDocument/2006/customXml" ds:itemID="{B6EFA690-B1C9-4CFB-8978-6AA596D412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ab13f9-b3b7-4869-9981-2548c01cef21"/>
    <ds:schemaRef ds:uri="2551b995-cb4c-493f-98ee-7840db5d4e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CPolisset</dc:creator>
  <cp:keywords/>
  <dc:description/>
  <cp:lastModifiedBy>Iris Hude</cp:lastModifiedBy>
  <cp:revision/>
  <dcterms:created xsi:type="dcterms:W3CDTF">2012-10-11T09:05:04Z</dcterms:created>
  <dcterms:modified xsi:type="dcterms:W3CDTF">2026-07-31T10:10:26Z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0x01010015E9615788F0CE4B926575344630BF050300DE80A980CB3DAE4BAA91BD2170F1E84B</vt:lpwstr>
  </property>
  <property fmtid="{D5CDD505-2E9C-101B-9397-08002B2CF9AE}" pid="3" name="Topic">
    <vt:lpwstr/>
  </property>
  <property fmtid="{D5CDD505-2E9C-101B-9397-08002B2CF9AE}" pid="4" name="SubTopic">
    <vt:lpwstr>518;#Sovereign Debt Notification Thresholds|45ee526f-70ea-442b-a800-11ed27a11af0</vt:lpwstr>
  </property>
  <property fmtid="{D5CDD505-2E9C-101B-9397-08002B2CF9AE}" pid="5" name="_dlc_DocIdItemGuid">
    <vt:lpwstr>f6016dfa-303e-43b6-95b8-d2cacbc49d1d</vt:lpwstr>
  </property>
  <property fmtid="{D5CDD505-2E9C-101B-9397-08002B2CF9AE}" pid="6" name="ConfidentialityLevel">
    <vt:lpwstr>2;#Regular|07f1e362-856b-423d-bea6-a14079762141</vt:lpwstr>
  </property>
  <property fmtid="{D5CDD505-2E9C-101B-9397-08002B2CF9AE}" pid="7" name="DocumentType">
    <vt:lpwstr>61;#Excel|7b797e86-8fdf-47bb-822b-c0380b7c3fdf</vt:lpwstr>
  </property>
  <property fmtid="{D5CDD505-2E9C-101B-9397-08002B2CF9AE}" pid="8" name="MSIP_Label_05ae7051-b702-462d-8e81-9ac0b6085f00_Extended_MSFT_Method">
    <vt:lpwstr>Standard</vt:lpwstr>
  </property>
  <property fmtid="{D5CDD505-2E9C-101B-9397-08002B2CF9AE}" pid="9" name="MSIP_Label_05ae7051-b702-462d-8e81-9ac0b6085f00_Removed">
    <vt:lpwstr>False</vt:lpwstr>
  </property>
  <property fmtid="{D5CDD505-2E9C-101B-9397-08002B2CF9AE}" pid="10" name="MSIP_Label_05ae7051-b702-462d-8e81-9ac0b6085f00_ActionId">
    <vt:lpwstr>d4a783ca-dde1-41a7-9348-b0109cf7a178</vt:lpwstr>
  </property>
  <property fmtid="{D5CDD505-2E9C-101B-9397-08002B2CF9AE}" pid="11" name="MSIP_Label_05ae7051-b702-462d-8e81-9ac0b6085f00_Name">
    <vt:lpwstr>Regular</vt:lpwstr>
  </property>
  <property fmtid="{D5CDD505-2E9C-101B-9397-08002B2CF9AE}" pid="12" name="MSIP_Label_05ae7051-b702-462d-8e81-9ac0b6085f00_SetDate">
    <vt:lpwstr>2025-06-17T17:23:46Z</vt:lpwstr>
  </property>
  <property fmtid="{D5CDD505-2E9C-101B-9397-08002B2CF9AE}" pid="13" name="MSIP_Label_05ae7051-b702-462d-8e81-9ac0b6085f00_SiteId">
    <vt:lpwstr>e406f268-4ae7-4c80-8994-02493da00c03</vt:lpwstr>
  </property>
  <property fmtid="{D5CDD505-2E9C-101B-9397-08002B2CF9AE}" pid="14" name="MSIP_Label_05ae7051-b702-462d-8e81-9ac0b6085f00_Enabled">
    <vt:lpwstr>True</vt:lpwstr>
  </property>
  <property fmtid="{D5CDD505-2E9C-101B-9397-08002B2CF9AE}" pid="15" name="DocumentSetDescription">
    <vt:lpwstr/>
  </property>
  <property fmtid="{D5CDD505-2E9C-101B-9397-08002B2CF9AE}" pid="16" name="_ExtendedDescription">
    <vt:lpwstr/>
  </property>
  <property fmtid="{D5CDD505-2E9C-101B-9397-08002B2CF9AE}" pid="17" name="URL">
    <vt:lpwstr/>
  </property>
  <property fmtid="{D5CDD505-2E9C-101B-9397-08002B2CF9AE}" pid="18" name="Sensitivity">
    <vt:lpwstr>Regular</vt:lpwstr>
  </property>
  <property fmtid="{D5CDD505-2E9C-101B-9397-08002B2CF9AE}" pid="19" name="MediaServiceImageTags">
    <vt:lpwstr/>
  </property>
  <property fmtid="{D5CDD505-2E9C-101B-9397-08002B2CF9AE}" pid="20" name="Document_x0020_Type">
    <vt:lpwstr/>
  </property>
  <property fmtid="{D5CDD505-2E9C-101B-9397-08002B2CF9AE}" pid="21" name="Team Name">
    <vt:lpwstr>19;#Data Intelligence and Statistics|5b7e38d1-215d-4da3-bc72-35d3e9762b20</vt:lpwstr>
  </property>
  <property fmtid="{D5CDD505-2E9C-101B-9397-08002B2CF9AE}" pid="22" name="Document Type">
    <vt:lpwstr/>
  </property>
  <property fmtid="{D5CDD505-2E9C-101B-9397-08002B2CF9AE}" pid="23" name="Team_x0020_Name">
    <vt:lpwstr>19;#Data Intelligence and Statistics|5b7e38d1-215d-4da3-bc72-35d3e9762b20</vt:lpwstr>
  </property>
</Properties>
</file>